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90" windowHeight="8085" activeTab="1"/>
  </bookViews>
  <sheets>
    <sheet name="JOB-POST-FORM" sheetId="1" r:id="rId1"/>
    <sheet name="Help&amp;Terms" sheetId="2" r:id="rId2"/>
    <sheet name="S" sheetId="3" r:id="rId3"/>
    <sheet name="MCN" sheetId="4" r:id="rId4"/>
  </sheets>
  <definedNames/>
  <calcPr fullCalcOnLoad="1"/>
</workbook>
</file>

<file path=xl/comments1.xml><?xml version="1.0" encoding="utf-8"?>
<comments xmlns="http://schemas.openxmlformats.org/spreadsheetml/2006/main">
  <authors>
    <author>Dipak</author>
  </authors>
  <commentList>
    <comment ref="D5" authorId="0">
      <text>
        <r>
          <rPr>
            <b/>
            <sz val="8"/>
            <rFont val="Tahoma"/>
            <family val="2"/>
          </rPr>
          <t xml:space="preserve">MyCitySurat: </t>
        </r>
        <r>
          <rPr>
            <sz val="8"/>
            <rFont val="Tahoma"/>
            <family val="2"/>
          </rPr>
          <t xml:space="preserve">Since 2007, MCN India Corporation (earlier Sevaq Services) has served and serving more than 1100 companies in Surat for their staff-needs through it's wide network and web-services. Our HR services are the most economic and fastest, powered by our own portal, MyCitySurat.com
</t>
        </r>
      </text>
    </comment>
  </commentList>
</comments>
</file>

<file path=xl/sharedStrings.xml><?xml version="1.0" encoding="utf-8"?>
<sst xmlns="http://schemas.openxmlformats.org/spreadsheetml/2006/main" count="168" uniqueCount="135">
  <si>
    <t>2. Any other details or changes you want to mention.</t>
  </si>
  <si>
    <t>1. Job Positions - Post</t>
  </si>
  <si>
    <t>Example</t>
  </si>
  <si>
    <t>3. Salary</t>
  </si>
  <si>
    <t>This form has been downloaded from www.MyCitySurat.com. Check all available DOWNLOADS.</t>
  </si>
  <si>
    <t>Check live examples</t>
  </si>
  <si>
    <t>General terms</t>
  </si>
  <si>
    <t>Whenever clarity is required, MyCitySurat.com may publish full details related to company.</t>
  </si>
  <si>
    <t>MCS may varify the company details by calling / visiting the place and may collect required information.</t>
  </si>
  <si>
    <t>MCS can terminate the association if any irregularity observed / brought to notice at any time and without any notice.</t>
  </si>
  <si>
    <t>Read the terms of use…</t>
  </si>
  <si>
    <t>Associate</t>
  </si>
  <si>
    <t>MCS / Website</t>
  </si>
  <si>
    <t>Company, firm, employer who have agreed the terms of use.</t>
  </si>
  <si>
    <t>You can not sell / transfer / share the data received through website.</t>
  </si>
  <si>
    <t>Note</t>
  </si>
  <si>
    <t>Tips which can be useful to get better response</t>
  </si>
  <si>
    <t>Go back to Job-Post-Form</t>
  </si>
  <si>
    <t>Use conventional titles like Manager, executive with simple work area like marketing, sales etc.</t>
  </si>
  <si>
    <t>MyCitySurat.com have every rights to change the terms and policy without notice.</t>
  </si>
  <si>
    <t>Candidate should have 3-5 years experience in same field.  Graduate or above. Should have basic computer knowledge etc.</t>
  </si>
  <si>
    <t>You should treat the communication sensibly and reply to the mails forwarded to you.</t>
  </si>
  <si>
    <t>Salary Calculation Chart</t>
  </si>
  <si>
    <t>Fresher</t>
  </si>
  <si>
    <t>Experience in Years</t>
  </si>
  <si>
    <t>This is a reference chart. Request to use your own experience and prevailing salary-standards.</t>
  </si>
  <si>
    <t>12+</t>
  </si>
  <si>
    <t>Graduate</t>
  </si>
  <si>
    <t>Masters</t>
  </si>
  <si>
    <t>Starting Salary</t>
  </si>
  <si>
    <t>This table will help you to calculate the salary on CTC basis.</t>
  </si>
  <si>
    <t>(Change the figures in colored boxes only)</t>
  </si>
  <si>
    <t xml:space="preserve">Salary: Starting from 9000/- or 9000-12000/- etc. </t>
  </si>
  <si>
    <t>1. Job title</t>
  </si>
  <si>
    <r>
      <t>2. Address</t>
    </r>
    <r>
      <rPr>
        <sz val="11"/>
        <color indexed="10"/>
        <rFont val="Calibri"/>
        <family val="2"/>
      </rPr>
      <t>*</t>
    </r>
  </si>
  <si>
    <r>
      <t>3. Contact Person</t>
    </r>
    <r>
      <rPr>
        <sz val="11"/>
        <color indexed="10"/>
        <rFont val="Calibri"/>
        <family val="2"/>
      </rPr>
      <t>*</t>
    </r>
  </si>
  <si>
    <r>
      <t>4. Mobile Number</t>
    </r>
    <r>
      <rPr>
        <sz val="11"/>
        <color indexed="10"/>
        <rFont val="Calibri"/>
        <family val="2"/>
      </rPr>
      <t>*</t>
    </r>
  </si>
  <si>
    <r>
      <t>5. Email address</t>
    </r>
    <r>
      <rPr>
        <b/>
        <sz val="11"/>
        <color indexed="10"/>
        <rFont val="Calibri"/>
        <family val="2"/>
      </rPr>
      <t>*</t>
    </r>
  </si>
  <si>
    <t>Send this form to following addresses. -----&gt;&gt;&gt;</t>
  </si>
  <si>
    <t>Fill up your staff requirement details below.</t>
  </si>
  <si>
    <t>Editing charge will be applicable for company details, post details / re-publishing.</t>
  </si>
  <si>
    <t>Job positions which may not be considered: Office-boy, peon, driver, house-maid and similar...</t>
  </si>
  <si>
    <t>Please check the terms and conditions to avail this service</t>
  </si>
  <si>
    <t>2. Gender</t>
  </si>
  <si>
    <t>3. Required qualification, experience, work details etc.</t>
  </si>
  <si>
    <t>4. Job-timing</t>
  </si>
  <si>
    <r>
      <t>5. Salary</t>
    </r>
    <r>
      <rPr>
        <sz val="11"/>
        <color indexed="10"/>
        <rFont val="Calibri"/>
        <family val="2"/>
      </rPr>
      <t>*</t>
    </r>
  </si>
  <si>
    <t>MyCitySurat.com may publish the matter with Company Name, contact person, business / office area as a mandatory requirement.</t>
  </si>
  <si>
    <t>MCS is not responsible for the accuracy and kind of the application / attachments forwarded online.</t>
  </si>
  <si>
    <t>Terms of Use</t>
  </si>
  <si>
    <t>You must mention all the employment terms (Bond, notice period etc.)</t>
  </si>
  <si>
    <t>These section has been prepared based on our own experience of online job-application.
Result may vary in case-to-case.</t>
  </si>
  <si>
    <t>Try to be simple but accurate. Avoid much diversified job activities.
Mention minimum education qualification required.
Mention job-timing if it's different than routine office timing.
Mention the required experience in simple words. (3-4 years, more than 7 years etc.)
Do not mix the requirement of FRESHERS &amp; EXPERIENCED.</t>
  </si>
  <si>
    <t>&lt;- Tell us about your business so that we can help better</t>
  </si>
  <si>
    <t>&lt;- No display on website.</t>
  </si>
  <si>
    <t>Sales Executive, Marketing Manager (any one only)</t>
  </si>
  <si>
    <t>Male, female, male / female</t>
  </si>
  <si>
    <t>9.30AM to 6.30PM etc.</t>
  </si>
  <si>
    <t>Working hours</t>
  </si>
  <si>
    <t>&lt;- Friday, 4-6PM, after appointment only etc.</t>
  </si>
  <si>
    <r>
      <t>Business Profile</t>
    </r>
    <r>
      <rPr>
        <sz val="11"/>
        <color indexed="10"/>
        <rFont val="Calibri"/>
        <family val="2"/>
      </rPr>
      <t>*</t>
    </r>
  </si>
  <si>
    <r>
      <t>1. Company Name</t>
    </r>
    <r>
      <rPr>
        <sz val="11"/>
        <color indexed="10"/>
        <rFont val="Calibri"/>
        <family val="2"/>
      </rPr>
      <t>*</t>
    </r>
  </si>
  <si>
    <t>Head office</t>
  </si>
  <si>
    <t>MCN India Corporation (Jobs@MyCitySurat.com) | 201, Sundaram Sky, Athugar Street (SBI road), Opp. Central Bank of India, Nanpura, Surat - 395001</t>
  </si>
  <si>
    <t>Bank of Baroda</t>
  </si>
  <si>
    <r>
      <t xml:space="preserve">Account Name: </t>
    </r>
    <r>
      <rPr>
        <b/>
        <sz val="11"/>
        <color indexed="8"/>
        <rFont val="Calibri"/>
        <family val="2"/>
      </rPr>
      <t>MCN India Corporation</t>
    </r>
  </si>
  <si>
    <t>Branch: Nanpura, Surat (395001)</t>
  </si>
  <si>
    <t>A/c Number: 21850200001161</t>
  </si>
  <si>
    <t>IFSC Code: BARB0NANPUR</t>
  </si>
  <si>
    <t>ICICI Bank</t>
  </si>
  <si>
    <t>A/c Number: 085005501621</t>
  </si>
  <si>
    <t>IFSC Code: ICIC0000850</t>
  </si>
  <si>
    <t>Banking details</t>
  </si>
  <si>
    <r>
      <t>MCN India Corporation : </t>
    </r>
    <r>
      <rPr>
        <sz val="10"/>
        <color indexed="28"/>
        <rFont val="Calibri"/>
        <family val="2"/>
      </rPr>
      <t xml:space="preserve">108, Avadh Plaza, Opp. Raj Bank, Panchnath Main Road, Rajkot-360001 </t>
    </r>
  </si>
  <si>
    <t>Rajkot Branch</t>
  </si>
  <si>
    <t>MyCityNetwork</t>
  </si>
  <si>
    <r>
      <t>2a. City</t>
    </r>
    <r>
      <rPr>
        <sz val="11"/>
        <color indexed="10"/>
        <rFont val="Calibri"/>
        <family val="2"/>
      </rPr>
      <t>*</t>
    </r>
  </si>
  <si>
    <t>Ahmedabad, Baroda, Rajkot, Surat, Tapi2Vapi etc...</t>
  </si>
  <si>
    <t>mycity0261@gmail.com, ask@mycitysurat.com, sevaq.crm@gmail.com</t>
  </si>
  <si>
    <t>% Annual increment</t>
  </si>
  <si>
    <r>
      <rPr>
        <b/>
        <sz val="11"/>
        <color indexed="8"/>
        <rFont val="Calibri"/>
        <family val="2"/>
      </rPr>
      <t>&lt;-</t>
    </r>
    <r>
      <rPr>
        <sz val="11"/>
        <color theme="1"/>
        <rFont val="Calibri"/>
        <family val="2"/>
      </rPr>
      <t xml:space="preserve"> Change this basic salary -&gt;</t>
    </r>
  </si>
  <si>
    <t>Suggested Salary</t>
  </si>
  <si>
    <t>Ahmedabad</t>
  </si>
  <si>
    <t>Authorised Contact Numbers</t>
  </si>
  <si>
    <t>8347 08 3333 / 9726 56 1627 | Mr. Sawan Jasoliya, promoter: 9879 22 7286</t>
  </si>
  <si>
    <t xml:space="preserve">Amreli Branch </t>
  </si>
  <si>
    <r>
      <t xml:space="preserve">MCN India Corporation : </t>
    </r>
    <r>
      <rPr>
        <sz val="10"/>
        <color indexed="28"/>
        <rFont val="Calibri"/>
        <family val="2"/>
      </rPr>
      <t>Office No. 5, 2nd Floor, Shubham Complex, Ganganagar, Nr. Patel Sankul, Chakkargadh Road, Amreli-365601</t>
    </r>
  </si>
  <si>
    <t>Select your plan</t>
  </si>
  <si>
    <t>(click to know about the service / plan)</t>
  </si>
  <si>
    <t>S1 / S2 / S3</t>
  </si>
  <si>
    <r>
      <t>Preferable time for interviews</t>
    </r>
    <r>
      <rPr>
        <b/>
        <sz val="11"/>
        <color indexed="10"/>
        <rFont val="Calibri"/>
        <family val="2"/>
      </rPr>
      <t>*</t>
    </r>
  </si>
  <si>
    <t>&lt;- Check all portals</t>
  </si>
  <si>
    <t>mycitybangalore.com</t>
  </si>
  <si>
    <t>Bangalore</t>
  </si>
  <si>
    <t>mycityguwahati.com</t>
  </si>
  <si>
    <t>Guwahati, North-East</t>
  </si>
  <si>
    <t>mycityjaipur.com</t>
  </si>
  <si>
    <t>Jaipur, Rajasthan</t>
  </si>
  <si>
    <t>mycitypune.com</t>
  </si>
  <si>
    <t>Pune</t>
  </si>
  <si>
    <t>mycitynagpur.com</t>
  </si>
  <si>
    <t>Nagpure, Central India</t>
  </si>
  <si>
    <t>mycitybhopal.in</t>
  </si>
  <si>
    <t>Bhopal,Central India</t>
  </si>
  <si>
    <t>mycityindore.com</t>
  </si>
  <si>
    <t>Indore, Central India</t>
  </si>
  <si>
    <t>mycitygandhidham.com</t>
  </si>
  <si>
    <t>Gandhidham, Kutch</t>
  </si>
  <si>
    <t>mycityamreli.com</t>
  </si>
  <si>
    <t>Amreli, Saurashtra</t>
  </si>
  <si>
    <t>mycitybhavnagar.com</t>
  </si>
  <si>
    <t>Bhavnagar, Saurasthra</t>
  </si>
  <si>
    <t>mycityband.com</t>
  </si>
  <si>
    <t>Ankleshwar, Bharuch, Dahej</t>
  </si>
  <si>
    <t>mycityahmedabad.com</t>
  </si>
  <si>
    <t>mycityrajkot.com</t>
  </si>
  <si>
    <t>Rajkot</t>
  </si>
  <si>
    <t>tapi2vapi.com</t>
  </si>
  <si>
    <t>Vapi - Valsad - Daman - Silvassa</t>
  </si>
  <si>
    <t>mycitysurat.com</t>
  </si>
  <si>
    <t>Surat</t>
  </si>
  <si>
    <t>mycitybaroda.com</t>
  </si>
  <si>
    <t>Baroda</t>
  </si>
  <si>
    <t>Office</t>
  </si>
  <si>
    <t>Yes</t>
  </si>
  <si>
    <t>No</t>
  </si>
  <si>
    <t>City / Region</t>
  </si>
  <si>
    <t>Portal</t>
  </si>
  <si>
    <r>
      <t xml:space="preserve">Mention a logical range: Example: 8000-10000, 20000-25000, Minimum 9000/- etc. 
Check Salary Calculation chart for more help.
Try to be simple and specific.
Mentioning salary on higher side and than doing negotiation is a better option.
Try to avoid such remarks: </t>
    </r>
    <r>
      <rPr>
        <sz val="11"/>
        <color indexed="10"/>
        <rFont val="Calibri"/>
        <family val="2"/>
      </rPr>
      <t>Best in the industry, As per skill and experience, Negotiable etc.</t>
    </r>
  </si>
  <si>
    <t>Baroda Branch</t>
  </si>
  <si>
    <t>Please fill up &amp; send this form to: ask@mycitynetwork.in</t>
  </si>
  <si>
    <r>
      <t>MCN India Corporation :</t>
    </r>
    <r>
      <rPr>
        <sz val="10"/>
        <color indexed="8"/>
        <rFont val="Calibri"/>
        <family val="2"/>
      </rPr>
      <t xml:space="preserve"> 211, 2nd Floor, Felix Complex, B/H Iscon Heights, Nr. Krunal Char Rasta, Gotri, Baroda-390021.</t>
    </r>
  </si>
  <si>
    <r>
      <t xml:space="preserve">MCN India Corporation </t>
    </r>
    <r>
      <rPr>
        <sz val="10"/>
        <color indexed="8"/>
        <rFont val="Calibri"/>
        <family val="2"/>
      </rPr>
      <t>: B-403, Samudra Complex, Nr. Girish Colddrinks, C.G. Road, Ahmedabad - 380009</t>
    </r>
  </si>
  <si>
    <t>You may also send the details without from on 
WhatsApp: 8347073333</t>
  </si>
  <si>
    <t>www.MyCityNetwork.in / www.MyCitySurat.com and its affiliate sites.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</si>
</sst>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0"/>
      <color indexed="2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b/>
      <sz val="11"/>
      <color indexed="55"/>
      <name val="Calibri"/>
      <family val="2"/>
    </font>
    <font>
      <sz val="9"/>
      <color indexed="8"/>
      <name val="Calibri"/>
      <family val="2"/>
    </font>
    <font>
      <u val="single"/>
      <sz val="22"/>
      <color indexed="12"/>
      <name val="Book Antiqua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color indexed="55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28"/>
      <name val="Calibri"/>
      <family val="2"/>
    </font>
    <font>
      <u val="single"/>
      <sz val="24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22"/>
      <color theme="10"/>
      <name val="Book Antiqua"/>
      <family val="1"/>
    </font>
    <font>
      <b/>
      <sz val="10"/>
      <color theme="0" tint="-0.3499799966812134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50005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u val="single"/>
      <sz val="24"/>
      <color theme="10"/>
      <name val="Times New Roman"/>
      <family val="1"/>
    </font>
    <font>
      <b/>
      <sz val="11"/>
      <color theme="0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53" applyAlignment="1" applyProtection="1">
      <alignment/>
      <protection/>
    </xf>
    <xf numFmtId="0" fontId="0" fillId="0" borderId="10" xfId="0" applyBorder="1" applyAlignment="1">
      <alignment horizontal="left" wrapText="1" indent="1"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 vertical="top" wrapText="1"/>
    </xf>
    <xf numFmtId="0" fontId="50" fillId="0" borderId="0" xfId="53" applyAlignment="1" applyProtection="1">
      <alignment horizontal="left" vertical="center" wrapText="1"/>
      <protection/>
    </xf>
    <xf numFmtId="0" fontId="50" fillId="0" borderId="11" xfId="53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62" fillId="0" borderId="11" xfId="0" applyFont="1" applyBorder="1" applyAlignment="1">
      <alignment horizontal="left" vertical="top" wrapText="1" indent="1"/>
    </xf>
    <xf numFmtId="0" fontId="0" fillId="0" borderId="0" xfId="0" applyAlignment="1">
      <alignment horizontal="right"/>
    </xf>
    <xf numFmtId="1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40" fillId="0" borderId="0" xfId="0" applyNumberFormat="1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63" fillId="0" borderId="0" xfId="53" applyFont="1" applyAlignment="1" applyProtection="1">
      <alignment horizontal="center"/>
      <protection/>
    </xf>
    <xf numFmtId="0" fontId="31" fillId="34" borderId="0" xfId="0" applyFont="1" applyFill="1" applyAlignment="1">
      <alignment/>
    </xf>
    <xf numFmtId="0" fontId="0" fillId="2" borderId="13" xfId="0" applyFill="1" applyBorder="1" applyAlignment="1">
      <alignment/>
    </xf>
    <xf numFmtId="0" fontId="32" fillId="0" borderId="0" xfId="0" applyFont="1" applyAlignment="1">
      <alignment vertical="center"/>
    </xf>
    <xf numFmtId="0" fontId="64" fillId="0" borderId="0" xfId="0" applyFont="1" applyAlignment="1">
      <alignment/>
    </xf>
    <xf numFmtId="0" fontId="0" fillId="35" borderId="14" xfId="0" applyFill="1" applyBorder="1" applyAlignment="1">
      <alignment horizontal="left" wrapText="1" indent="1"/>
    </xf>
    <xf numFmtId="0" fontId="0" fillId="35" borderId="15" xfId="0" applyFill="1" applyBorder="1" applyAlignment="1">
      <alignment horizontal="left" wrapText="1" indent="1"/>
    </xf>
    <xf numFmtId="0" fontId="0" fillId="35" borderId="16" xfId="0" applyFill="1" applyBorder="1" applyAlignment="1">
      <alignment horizontal="left" wrapText="1" inden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50" fillId="0" borderId="0" xfId="53" applyFill="1" applyBorder="1" applyAlignment="1" applyProtection="1">
      <alignment wrapText="1"/>
      <protection/>
    </xf>
    <xf numFmtId="0" fontId="0" fillId="35" borderId="22" xfId="0" applyFill="1" applyBorder="1" applyAlignment="1">
      <alignment horizontal="left" wrapText="1" indent="1"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21" xfId="0" applyFont="1" applyFill="1" applyBorder="1" applyAlignment="1">
      <alignment/>
    </xf>
    <xf numFmtId="0" fontId="59" fillId="34" borderId="21" xfId="0" applyFont="1" applyFill="1" applyBorder="1" applyAlignment="1">
      <alignment wrapText="1"/>
    </xf>
    <xf numFmtId="0" fontId="59" fillId="34" borderId="20" xfId="0" applyFont="1" applyFill="1" applyBorder="1" applyAlignment="1">
      <alignment wrapText="1"/>
    </xf>
    <xf numFmtId="0" fontId="65" fillId="0" borderId="0" xfId="0" applyFont="1" applyAlignment="1">
      <alignment horizontal="right" vertical="top" wrapText="1"/>
    </xf>
    <xf numFmtId="0" fontId="50" fillId="0" borderId="11" xfId="53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 indent="3"/>
    </xf>
    <xf numFmtId="0" fontId="56" fillId="0" borderId="0" xfId="0" applyFont="1" applyAlignment="1">
      <alignment horizontal="center"/>
    </xf>
    <xf numFmtId="0" fontId="66" fillId="0" borderId="0" xfId="0" applyFont="1" applyAlignment="1">
      <alignment vertical="center" textRotation="90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36" borderId="0" xfId="0" applyFill="1" applyAlignment="1">
      <alignment horizontal="center"/>
    </xf>
    <xf numFmtId="0" fontId="56" fillId="36" borderId="0" xfId="0" applyFont="1" applyFill="1" applyAlignment="1">
      <alignment/>
    </xf>
    <xf numFmtId="0" fontId="56" fillId="0" borderId="27" xfId="0" applyFont="1" applyBorder="1" applyAlignment="1">
      <alignment horizontal="left" wrapText="1" indent="1"/>
    </xf>
    <xf numFmtId="0" fontId="58" fillId="0" borderId="28" xfId="0" applyFont="1" applyFill="1" applyBorder="1" applyAlignment="1">
      <alignment/>
    </xf>
    <xf numFmtId="0" fontId="0" fillId="2" borderId="0" xfId="0" applyFill="1" applyBorder="1" applyAlignment="1">
      <alignment/>
    </xf>
    <xf numFmtId="0" fontId="64" fillId="0" borderId="0" xfId="0" applyFont="1" applyBorder="1" applyAlignment="1">
      <alignment/>
    </xf>
    <xf numFmtId="0" fontId="56" fillId="0" borderId="11" xfId="0" applyFont="1" applyBorder="1" applyAlignment="1">
      <alignment horizontal="left" wrapText="1" indent="1"/>
    </xf>
    <xf numFmtId="0" fontId="0" fillId="2" borderId="11" xfId="0" applyFill="1" applyBorder="1" applyAlignment="1">
      <alignment/>
    </xf>
    <xf numFmtId="0" fontId="58" fillId="0" borderId="11" xfId="0" applyFont="1" applyFill="1" applyBorder="1" applyAlignment="1">
      <alignment/>
    </xf>
    <xf numFmtId="0" fontId="63" fillId="0" borderId="0" xfId="53" applyFont="1" applyAlignment="1" applyProtection="1">
      <alignment horizontal="center"/>
      <protection/>
    </xf>
    <xf numFmtId="0" fontId="50" fillId="0" borderId="0" xfId="53" applyAlignment="1" applyProtection="1">
      <alignment wrapText="1"/>
      <protection/>
    </xf>
    <xf numFmtId="0" fontId="0" fillId="0" borderId="11" xfId="0" applyBorder="1" applyAlignment="1">
      <alignment horizontal="left" vertical="top" wrapText="1"/>
    </xf>
    <xf numFmtId="0" fontId="0" fillId="7" borderId="11" xfId="0" applyFill="1" applyBorder="1" applyAlignment="1">
      <alignment/>
    </xf>
    <xf numFmtId="0" fontId="50" fillId="7" borderId="11" xfId="53" applyFill="1" applyBorder="1" applyAlignment="1" applyProtection="1">
      <alignment wrapText="1"/>
      <protection/>
    </xf>
    <xf numFmtId="0" fontId="50" fillId="7" borderId="11" xfId="53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67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vertical="center" wrapText="1"/>
    </xf>
    <xf numFmtId="0" fontId="67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31" fillId="7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50" fillId="6" borderId="11" xfId="53" applyFill="1" applyBorder="1" applyAlignment="1" applyProtection="1">
      <alignment/>
      <protection/>
    </xf>
    <xf numFmtId="0" fontId="50" fillId="6" borderId="11" xfId="53" applyFill="1" applyBorder="1" applyAlignment="1" applyProtection="1">
      <alignment wrapText="1"/>
      <protection/>
    </xf>
    <xf numFmtId="0" fontId="50" fillId="0" borderId="0" xfId="53" applyFill="1" applyAlignment="1" applyProtection="1">
      <alignment horizontal="center" vertical="center" wrapText="1"/>
      <protection/>
    </xf>
    <xf numFmtId="0" fontId="50" fillId="0" borderId="0" xfId="53" applyAlignment="1" applyProtection="1">
      <alignment horizontal="left"/>
      <protection/>
    </xf>
    <xf numFmtId="0" fontId="69" fillId="35" borderId="29" xfId="0" applyFont="1" applyFill="1" applyBorder="1" applyAlignment="1">
      <alignment horizontal="center" vertical="center" wrapText="1"/>
    </xf>
    <xf numFmtId="0" fontId="69" fillId="35" borderId="30" xfId="0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53" applyFont="1" applyAlignment="1" applyProtection="1">
      <alignment horizontal="center"/>
      <protection/>
    </xf>
    <xf numFmtId="0" fontId="72" fillId="37" borderId="1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62" fillId="0" borderId="32" xfId="0" applyFont="1" applyBorder="1" applyAlignment="1">
      <alignment horizontal="left" vertical="top" wrapText="1"/>
    </xf>
    <xf numFmtId="0" fontId="62" fillId="0" borderId="33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25" xfId="0" applyFont="1" applyBorder="1" applyAlignment="1">
      <alignment horizontal="left" wrapText="1"/>
    </xf>
    <xf numFmtId="0" fontId="62" fillId="0" borderId="34" xfId="0" applyFont="1" applyBorder="1" applyAlignment="1">
      <alignment horizontal="left" wrapText="1"/>
    </xf>
    <xf numFmtId="0" fontId="62" fillId="0" borderId="25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top" wrapText="1"/>
    </xf>
    <xf numFmtId="0" fontId="66" fillId="0" borderId="0" xfId="0" applyFont="1" applyAlignment="1">
      <alignment horizontal="center" vertical="center" textRotation="90"/>
    </xf>
    <xf numFmtId="0" fontId="57" fillId="0" borderId="0" xfId="0" applyFont="1" applyAlignment="1">
      <alignment horizontal="center"/>
    </xf>
    <xf numFmtId="0" fontId="56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JOB-POST-FORM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JOB-POST-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JOB-POST-FORM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1390650</xdr:colOff>
      <xdr:row>3</xdr:row>
      <xdr:rowOff>38100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 flipH="1">
          <a:off x="1190625" y="228600"/>
          <a:ext cx="809625" cy="571500"/>
        </a:xfrm>
        <a:prstGeom prst="rightArrow">
          <a:avLst>
            <a:gd name="adj1" fmla="val 14703"/>
            <a:gd name="adj2" fmla="val -36666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3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 flipH="1">
          <a:off x="0" y="0"/>
          <a:ext cx="809625" cy="571500"/>
        </a:xfrm>
        <a:prstGeom prst="rightArrow">
          <a:avLst>
            <a:gd name="adj1" fmla="val 14703"/>
            <a:gd name="adj2" fmla="val -36666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285750</xdr:colOff>
      <xdr:row>2</xdr:row>
      <xdr:rowOff>95250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 flipH="1">
          <a:off x="85725" y="0"/>
          <a:ext cx="809625" cy="571500"/>
        </a:xfrm>
        <a:prstGeom prst="rightArrow">
          <a:avLst>
            <a:gd name="adj1" fmla="val 14703"/>
            <a:gd name="adj2" fmla="val -36666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citysurat.com/download.php" TargetMode="External" /><Relationship Id="rId2" Type="http://schemas.openxmlformats.org/officeDocument/2006/relationships/hyperlink" Target="http://www.mycitysurat.com/upload/link/form_job_posting.xls" TargetMode="External" /><Relationship Id="rId3" Type="http://schemas.openxmlformats.org/officeDocument/2006/relationships/hyperlink" Target="http://www.mycitysurat.com/jobs_in_surat.php" TargetMode="External" /><Relationship Id="rId4" Type="http://schemas.openxmlformats.org/officeDocument/2006/relationships/hyperlink" Target="http://www.mycitysurat.com/" TargetMode="External" /><Relationship Id="rId5" Type="http://schemas.openxmlformats.org/officeDocument/2006/relationships/hyperlink" Target="http://www.mycitynetwork.in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nage.whois.com/servlet/ViewOrderServlet?orderid=72840278" TargetMode="External" /><Relationship Id="rId2" Type="http://schemas.openxmlformats.org/officeDocument/2006/relationships/hyperlink" Target="http://manage.whois.com/servlet/ViewOrderServlet?orderid=72785618" TargetMode="External" /><Relationship Id="rId3" Type="http://schemas.openxmlformats.org/officeDocument/2006/relationships/hyperlink" Target="http://manage.whois.com/servlet/ViewOrderServlet?orderid=72784934" TargetMode="External" /><Relationship Id="rId4" Type="http://schemas.openxmlformats.org/officeDocument/2006/relationships/hyperlink" Target="http://manage.whois.com/servlet/ViewOrderServlet?orderid=72784897" TargetMode="External" /><Relationship Id="rId5" Type="http://schemas.openxmlformats.org/officeDocument/2006/relationships/hyperlink" Target="http://manage.whois.com/servlet/ViewOrderServlet?orderid=72784871" TargetMode="External" /><Relationship Id="rId6" Type="http://schemas.openxmlformats.org/officeDocument/2006/relationships/hyperlink" Target="http://manage.whois.com/servlet/ViewOrderServlet?orderid=72784842" TargetMode="External" /><Relationship Id="rId7" Type="http://schemas.openxmlformats.org/officeDocument/2006/relationships/hyperlink" Target="http://manage.whois.com/servlet/ViewOrderServlet?orderid=72720642" TargetMode="External" /><Relationship Id="rId8" Type="http://schemas.openxmlformats.org/officeDocument/2006/relationships/hyperlink" Target="http://manage.whois.com/servlet/ViewOrderServlet?orderid=72720514" TargetMode="External" /><Relationship Id="rId9" Type="http://schemas.openxmlformats.org/officeDocument/2006/relationships/hyperlink" Target="http://manage.whois.com/servlet/ViewOrderServlet?orderid=72251830" TargetMode="External" /><Relationship Id="rId10" Type="http://schemas.openxmlformats.org/officeDocument/2006/relationships/hyperlink" Target="http://www.jobs.mycityahmedabad.com/" TargetMode="External" /><Relationship Id="rId11" Type="http://schemas.openxmlformats.org/officeDocument/2006/relationships/hyperlink" Target="http://www.jobs.mycityrajkot.com/" TargetMode="External" /><Relationship Id="rId12" Type="http://schemas.openxmlformats.org/officeDocument/2006/relationships/hyperlink" Target="http://manage.whois.com/servlet/ViewOrderServlet?orderid=72851392" TargetMode="External" /><Relationship Id="rId13" Type="http://schemas.openxmlformats.org/officeDocument/2006/relationships/hyperlink" Target="http://www.jobs.mycitysurat.com/" TargetMode="External" /><Relationship Id="rId14" Type="http://schemas.openxmlformats.org/officeDocument/2006/relationships/hyperlink" Target="http://www.jobs.mycitybaroda.com/" TargetMode="External" /><Relationship Id="rId15" Type="http://schemas.openxmlformats.org/officeDocument/2006/relationships/hyperlink" Target="http://www.jobs.mycitytapi2vapi.com/" TargetMode="External" /><Relationship Id="rId16" Type="http://schemas.openxmlformats.org/officeDocument/2006/relationships/hyperlink" Target="http://www.mycitysurat.com/" TargetMode="External" /><Relationship Id="rId17" Type="http://schemas.openxmlformats.org/officeDocument/2006/relationships/hyperlink" Target="http://www.mycitynetwork.in/" TargetMode="External" /><Relationship Id="rId18" Type="http://schemas.openxmlformats.org/officeDocument/2006/relationships/hyperlink" Target="http://manage.whois.com/servlet/ViewOrderServlet?orderid=72840315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31.421875" style="0" customWidth="1"/>
    <col min="3" max="3" width="45.28125" style="0" customWidth="1"/>
    <col min="4" max="4" width="47.7109375" style="0" customWidth="1"/>
    <col min="5" max="5" width="19.28125" style="0" bestFit="1" customWidth="1"/>
  </cols>
  <sheetData>
    <row r="1" spans="2:3" ht="30.75">
      <c r="B1" s="97" t="s">
        <v>75</v>
      </c>
      <c r="C1" s="97"/>
    </row>
    <row r="2" spans="1:4" ht="28.5">
      <c r="A2" s="23"/>
      <c r="B2" s="95" t="s">
        <v>130</v>
      </c>
      <c r="C2" s="96"/>
      <c r="D2" s="79" t="s">
        <v>133</v>
      </c>
    </row>
    <row r="3" spans="2:4" ht="15.75">
      <c r="B3" s="99"/>
      <c r="C3" s="100"/>
      <c r="D3" s="10"/>
    </row>
    <row r="4" spans="2:4" ht="15">
      <c r="B4" s="52" t="s">
        <v>61</v>
      </c>
      <c r="C4" s="25"/>
      <c r="D4" s="22"/>
    </row>
    <row r="5" spans="2:4" ht="15">
      <c r="B5" s="52" t="s">
        <v>60</v>
      </c>
      <c r="C5" s="25"/>
      <c r="D5" s="9" t="s">
        <v>53</v>
      </c>
    </row>
    <row r="6" spans="2:4" ht="15">
      <c r="B6" s="3" t="s">
        <v>34</v>
      </c>
      <c r="C6" s="25"/>
      <c r="D6" s="27" t="s">
        <v>54</v>
      </c>
    </row>
    <row r="7" spans="2:5" ht="15">
      <c r="B7" s="3" t="s">
        <v>76</v>
      </c>
      <c r="C7" s="25"/>
      <c r="D7" s="27" t="s">
        <v>77</v>
      </c>
      <c r="E7" s="2" t="s">
        <v>91</v>
      </c>
    </row>
    <row r="8" spans="2:4" ht="15">
      <c r="B8" s="3" t="s">
        <v>35</v>
      </c>
      <c r="C8" s="25"/>
      <c r="D8" s="27" t="s">
        <v>54</v>
      </c>
    </row>
    <row r="9" spans="2:4" ht="15">
      <c r="B9" s="3" t="s">
        <v>36</v>
      </c>
      <c r="C9" s="25"/>
      <c r="D9" s="27" t="s">
        <v>54</v>
      </c>
    </row>
    <row r="10" spans="2:4" ht="15">
      <c r="B10" s="67" t="s">
        <v>37</v>
      </c>
      <c r="C10" s="68"/>
      <c r="D10" s="27" t="s">
        <v>54</v>
      </c>
    </row>
    <row r="11" spans="1:4" ht="15">
      <c r="A11" s="1"/>
      <c r="B11" s="51"/>
      <c r="C11" s="65"/>
      <c r="D11" s="66"/>
    </row>
    <row r="12" spans="2:4" ht="15">
      <c r="B12" s="67" t="s">
        <v>87</v>
      </c>
      <c r="C12" s="69" t="s">
        <v>89</v>
      </c>
      <c r="D12" s="2" t="s">
        <v>88</v>
      </c>
    </row>
    <row r="13" spans="2:4" ht="15.75" thickBot="1">
      <c r="B13" s="63" t="s">
        <v>90</v>
      </c>
      <c r="C13" s="64" t="s">
        <v>58</v>
      </c>
      <c r="D13" s="9" t="s">
        <v>59</v>
      </c>
    </row>
    <row r="15" spans="2:4" ht="15.75" thickBot="1">
      <c r="B15" s="98" t="s">
        <v>39</v>
      </c>
      <c r="C15" s="98"/>
      <c r="D15" s="24" t="s">
        <v>2</v>
      </c>
    </row>
    <row r="16" spans="1:5" ht="15" customHeight="1">
      <c r="A16" s="91">
        <v>1</v>
      </c>
      <c r="B16" s="28" t="s">
        <v>33</v>
      </c>
      <c r="C16" s="42"/>
      <c r="D16" s="45" t="s">
        <v>55</v>
      </c>
      <c r="E16" s="89" t="s">
        <v>5</v>
      </c>
    </row>
    <row r="17" spans="1:5" ht="15" customHeight="1">
      <c r="A17" s="92"/>
      <c r="B17" s="37" t="s">
        <v>43</v>
      </c>
      <c r="C17" s="43"/>
      <c r="D17" s="46" t="s">
        <v>56</v>
      </c>
      <c r="E17" s="89"/>
    </row>
    <row r="18" spans="1:5" ht="39">
      <c r="A18" s="92"/>
      <c r="B18" s="29" t="s">
        <v>44</v>
      </c>
      <c r="C18" s="44"/>
      <c r="D18" s="47" t="s">
        <v>20</v>
      </c>
      <c r="E18" s="89"/>
    </row>
    <row r="19" spans="1:5" ht="15">
      <c r="A19" s="92"/>
      <c r="B19" s="29" t="s">
        <v>45</v>
      </c>
      <c r="C19" s="44"/>
      <c r="D19" s="47" t="s">
        <v>57</v>
      </c>
      <c r="E19" s="89"/>
    </row>
    <row r="20" spans="1:5" ht="15" customHeight="1" thickBot="1">
      <c r="A20" s="92"/>
      <c r="B20" s="29" t="s">
        <v>46</v>
      </c>
      <c r="C20" s="44"/>
      <c r="D20" s="48" t="s">
        <v>32</v>
      </c>
      <c r="E20" s="89"/>
    </row>
    <row r="21" spans="1:5" ht="15" customHeight="1">
      <c r="A21" s="91">
        <v>2</v>
      </c>
      <c r="B21" s="28" t="s">
        <v>33</v>
      </c>
      <c r="C21" s="38"/>
      <c r="D21" s="36"/>
      <c r="E21" s="1"/>
    </row>
    <row r="22" spans="1:5" ht="15" customHeight="1">
      <c r="A22" s="92"/>
      <c r="B22" s="37" t="s">
        <v>43</v>
      </c>
      <c r="C22" s="39"/>
      <c r="D22" s="36"/>
      <c r="E22" s="1"/>
    </row>
    <row r="23" spans="1:4" ht="30">
      <c r="A23" s="92"/>
      <c r="B23" s="29" t="s">
        <v>44</v>
      </c>
      <c r="C23" s="39"/>
      <c r="D23" s="36"/>
    </row>
    <row r="24" spans="1:4" ht="15">
      <c r="A24" s="92"/>
      <c r="B24" s="29" t="s">
        <v>45</v>
      </c>
      <c r="C24" s="40"/>
      <c r="D24" s="36"/>
    </row>
    <row r="25" spans="1:4" ht="15" customHeight="1" thickBot="1">
      <c r="A25" s="93"/>
      <c r="B25" s="29" t="s">
        <v>46</v>
      </c>
      <c r="C25" s="41"/>
      <c r="D25" s="8"/>
    </row>
    <row r="26" spans="1:4" ht="15" customHeight="1">
      <c r="A26" s="91">
        <v>3</v>
      </c>
      <c r="B26" s="28" t="s">
        <v>33</v>
      </c>
      <c r="C26" s="31"/>
      <c r="D26" s="7"/>
    </row>
    <row r="27" spans="1:4" ht="15" customHeight="1">
      <c r="A27" s="92"/>
      <c r="B27" s="37" t="s">
        <v>43</v>
      </c>
      <c r="C27" s="33"/>
      <c r="D27" s="7"/>
    </row>
    <row r="28" spans="1:4" ht="30">
      <c r="A28" s="92"/>
      <c r="B28" s="29" t="s">
        <v>44</v>
      </c>
      <c r="C28" s="35"/>
      <c r="D28" s="7"/>
    </row>
    <row r="29" spans="1:4" ht="15">
      <c r="A29" s="92"/>
      <c r="B29" s="29" t="s">
        <v>45</v>
      </c>
      <c r="C29" s="32"/>
      <c r="D29" s="7"/>
    </row>
    <row r="30" spans="1:4" ht="15.75" thickBot="1">
      <c r="A30" s="93"/>
      <c r="B30" s="30" t="s">
        <v>46</v>
      </c>
      <c r="C30" s="34"/>
      <c r="D30" s="8"/>
    </row>
    <row r="31" spans="2:4" ht="15">
      <c r="B31" s="94" t="s">
        <v>38</v>
      </c>
      <c r="C31" s="94"/>
      <c r="D31" s="26" t="s">
        <v>78</v>
      </c>
    </row>
    <row r="32" ht="15">
      <c r="D32" s="6"/>
    </row>
    <row r="33" spans="1:4" ht="15">
      <c r="A33" s="90" t="s">
        <v>4</v>
      </c>
      <c r="B33" s="90"/>
      <c r="C33" s="90"/>
      <c r="D33" s="90"/>
    </row>
    <row r="34" spans="1:4" ht="15">
      <c r="A34" s="90" t="s">
        <v>42</v>
      </c>
      <c r="B34" s="90"/>
      <c r="C34" s="90"/>
      <c r="D34" s="90"/>
    </row>
    <row r="37" spans="2:3" ht="15">
      <c r="B37" s="11"/>
      <c r="C37" s="11"/>
    </row>
  </sheetData>
  <sheetProtection/>
  <mergeCells count="11">
    <mergeCell ref="B2:C2"/>
    <mergeCell ref="B1:C1"/>
    <mergeCell ref="B15:C15"/>
    <mergeCell ref="B3:C3"/>
    <mergeCell ref="A34:D34"/>
    <mergeCell ref="E16:E20"/>
    <mergeCell ref="A33:D33"/>
    <mergeCell ref="A16:A20"/>
    <mergeCell ref="A21:A25"/>
    <mergeCell ref="A26:A30"/>
    <mergeCell ref="B31:C31"/>
  </mergeCells>
  <hyperlinks>
    <hyperlink ref="A33:C33" r:id="rId1" display="This form has been downloaded from www.MyCitySurat.com. Check all available DOWNLOADS."/>
    <hyperlink ref="E16" location="Tips!A1" display="More tips"/>
    <hyperlink ref="A34:C34" r:id="rId2" display="Only LIVE form is considered valid for the free posting."/>
    <hyperlink ref="A34:D34" location="'Help&amp;Terms'!A1" display="Please check the terms and conditions to avail this service"/>
    <hyperlink ref="E16:E20" r:id="rId3" display="Check live examples"/>
    <hyperlink ref="D12" location="Plan!A1" display="S1 / S2 / S3 (click to know about the plans)"/>
    <hyperlink ref="E7" location="MCN!A1" display="&lt;- Check all portals"/>
    <hyperlink ref="B1" r:id="rId4" display="www.MyCitySurat.com"/>
    <hyperlink ref="B1:C1" r:id="rId5" display="MyCityNetwork"/>
  </hyperlinks>
  <printOptions/>
  <pageMargins left="0.7" right="0.7" top="0.75" bottom="0.75" header="0.3" footer="0.3"/>
  <pageSetup horizontalDpi="300" verticalDpi="300" orientation="portrait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7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2" max="2" width="35.00390625" style="0" customWidth="1"/>
    <col min="3" max="3" width="50.28125" style="4" customWidth="1"/>
    <col min="4" max="4" width="55.28125" style="0" customWidth="1"/>
  </cols>
  <sheetData>
    <row r="3" spans="2:4" ht="30" customHeight="1">
      <c r="B3" s="50"/>
      <c r="C3" s="101" t="s">
        <v>16</v>
      </c>
      <c r="D3" s="101"/>
    </row>
    <row r="4" spans="2:4" ht="15">
      <c r="B4" s="14" t="s">
        <v>1</v>
      </c>
      <c r="C4" s="102" t="s">
        <v>18</v>
      </c>
      <c r="D4" s="102"/>
    </row>
    <row r="5" spans="2:4" ht="84" customHeight="1">
      <c r="B5" s="15" t="s">
        <v>0</v>
      </c>
      <c r="C5" s="102" t="s">
        <v>52</v>
      </c>
      <c r="D5" s="102"/>
    </row>
    <row r="6" spans="2:4" ht="30" customHeight="1">
      <c r="B6" s="14" t="s">
        <v>3</v>
      </c>
      <c r="C6" s="72" t="s">
        <v>128</v>
      </c>
      <c r="D6" s="13" t="s">
        <v>22</v>
      </c>
    </row>
    <row r="7" ht="15">
      <c r="B7" s="2"/>
    </row>
    <row r="8" ht="15">
      <c r="C8" s="12" t="s">
        <v>17</v>
      </c>
    </row>
    <row r="10" spans="2:4" ht="30" customHeight="1">
      <c r="B10" s="16" t="s">
        <v>15</v>
      </c>
      <c r="C10" s="105" t="s">
        <v>51</v>
      </c>
      <c r="D10" s="105"/>
    </row>
    <row r="12" spans="2:4" ht="15">
      <c r="B12" s="111" t="s">
        <v>10</v>
      </c>
      <c r="C12" s="111"/>
      <c r="D12" s="111"/>
    </row>
    <row r="13" ht="15.75" thickBot="1"/>
    <row r="14" spans="2:4" ht="15">
      <c r="B14" s="112" t="s">
        <v>49</v>
      </c>
      <c r="C14" s="120" t="s">
        <v>14</v>
      </c>
      <c r="D14" s="121"/>
    </row>
    <row r="15" spans="2:4" ht="15">
      <c r="B15" s="113"/>
      <c r="C15" s="106" t="s">
        <v>50</v>
      </c>
      <c r="D15" s="107"/>
    </row>
    <row r="16" spans="2:4" ht="15">
      <c r="B16" s="114"/>
      <c r="C16" s="108" t="s">
        <v>21</v>
      </c>
      <c r="D16" s="109"/>
    </row>
    <row r="17" spans="2:4" ht="15">
      <c r="B17" s="114"/>
      <c r="C17" s="108" t="s">
        <v>9</v>
      </c>
      <c r="D17" s="109"/>
    </row>
    <row r="18" spans="2:4" ht="15">
      <c r="B18" s="115"/>
      <c r="C18" s="108" t="s">
        <v>41</v>
      </c>
      <c r="D18" s="109"/>
    </row>
    <row r="19" spans="2:4" ht="15.75" thickBot="1">
      <c r="B19" s="116"/>
      <c r="C19" s="103" t="s">
        <v>19</v>
      </c>
      <c r="D19" s="104"/>
    </row>
    <row r="20" spans="2:4" ht="15">
      <c r="B20" s="117" t="s">
        <v>6</v>
      </c>
      <c r="C20" s="108" t="s">
        <v>47</v>
      </c>
      <c r="D20" s="109"/>
    </row>
    <row r="21" spans="2:4" ht="15">
      <c r="B21" s="118"/>
      <c r="C21" s="108" t="s">
        <v>7</v>
      </c>
      <c r="D21" s="109"/>
    </row>
    <row r="22" spans="2:4" ht="15">
      <c r="B22" s="118"/>
      <c r="C22" s="108" t="s">
        <v>40</v>
      </c>
      <c r="D22" s="109"/>
    </row>
    <row r="23" spans="2:4" ht="15">
      <c r="B23" s="118"/>
      <c r="C23" s="108" t="s">
        <v>8</v>
      </c>
      <c r="D23" s="109"/>
    </row>
    <row r="24" spans="2:4" ht="15.75" thickBot="1">
      <c r="B24" s="119"/>
      <c r="C24" s="103" t="s">
        <v>48</v>
      </c>
      <c r="D24" s="104"/>
    </row>
    <row r="25" ht="15">
      <c r="B25" s="5"/>
    </row>
    <row r="26" spans="2:4" ht="15">
      <c r="B26" s="49" t="s">
        <v>11</v>
      </c>
      <c r="C26" s="110" t="s">
        <v>13</v>
      </c>
      <c r="D26" s="110"/>
    </row>
    <row r="27" spans="2:4" ht="15">
      <c r="B27" s="49" t="s">
        <v>12</v>
      </c>
      <c r="C27" s="110" t="s">
        <v>134</v>
      </c>
      <c r="D27" s="110"/>
    </row>
  </sheetData>
  <sheetProtection/>
  <mergeCells count="20">
    <mergeCell ref="C26:D26"/>
    <mergeCell ref="C27:D27"/>
    <mergeCell ref="C23:D23"/>
    <mergeCell ref="C17:D17"/>
    <mergeCell ref="B12:D12"/>
    <mergeCell ref="C18:D18"/>
    <mergeCell ref="B14:B19"/>
    <mergeCell ref="B20:B24"/>
    <mergeCell ref="C19:D19"/>
    <mergeCell ref="C14:D14"/>
    <mergeCell ref="C3:D3"/>
    <mergeCell ref="C4:D4"/>
    <mergeCell ref="C5:D5"/>
    <mergeCell ref="C24:D24"/>
    <mergeCell ref="C10:D10"/>
    <mergeCell ref="C15:D15"/>
    <mergeCell ref="C16:D16"/>
    <mergeCell ref="C22:D22"/>
    <mergeCell ref="C20:D20"/>
    <mergeCell ref="C21:D21"/>
  </mergeCells>
  <hyperlinks>
    <hyperlink ref="C8" location="'JOB-POST-FORM'!A1" display="Go back to Job-Post-Form"/>
    <hyperlink ref="D6" location="S!A1" display="Salary Calculation Chart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M11" sqref="M11"/>
    </sheetView>
  </sheetViews>
  <sheetFormatPr defaultColWidth="9.140625" defaultRowHeight="15"/>
  <cols>
    <col min="4" max="4" width="9.00390625" style="0" bestFit="1" customWidth="1"/>
    <col min="5" max="5" width="26.57421875" style="0" hidden="1" customWidth="1"/>
    <col min="6" max="6" width="26.57421875" style="0" bestFit="1" customWidth="1"/>
    <col min="8" max="8" width="9.28125" style="0" bestFit="1" customWidth="1"/>
  </cols>
  <sheetData>
    <row r="1" spans="2:8" ht="15">
      <c r="B1" s="111" t="s">
        <v>30</v>
      </c>
      <c r="C1" s="111"/>
      <c r="D1" s="111"/>
      <c r="E1" s="111"/>
      <c r="F1" s="111"/>
      <c r="G1" s="111"/>
      <c r="H1" s="59"/>
    </row>
    <row r="2" spans="2:8" ht="15">
      <c r="B2" s="123" t="s">
        <v>31</v>
      </c>
      <c r="C2" s="123"/>
      <c r="D2" s="123"/>
      <c r="E2" s="123"/>
      <c r="F2" s="123"/>
      <c r="G2" s="123"/>
      <c r="H2" s="60"/>
    </row>
    <row r="4" spans="3:8" ht="15">
      <c r="C4" s="17"/>
      <c r="D4" s="21">
        <v>7.5</v>
      </c>
      <c r="F4" t="s">
        <v>79</v>
      </c>
      <c r="G4" s="124" t="s">
        <v>29</v>
      </c>
      <c r="H4" s="124"/>
    </row>
    <row r="5" spans="3:8" ht="15">
      <c r="C5" s="17"/>
      <c r="G5" s="61">
        <v>6000</v>
      </c>
      <c r="H5" s="62" t="s">
        <v>26</v>
      </c>
    </row>
    <row r="6" spans="2:8" ht="15" customHeight="1">
      <c r="B6" s="56"/>
      <c r="C6" s="17" t="s">
        <v>23</v>
      </c>
      <c r="D6" s="18">
        <v>8000</v>
      </c>
      <c r="F6" t="s">
        <v>80</v>
      </c>
      <c r="G6" s="61">
        <v>7500</v>
      </c>
      <c r="H6" s="62" t="s">
        <v>27</v>
      </c>
    </row>
    <row r="7" spans="2:8" ht="15">
      <c r="B7" s="56"/>
      <c r="C7" s="17"/>
      <c r="D7" s="19"/>
      <c r="G7" s="61">
        <v>12000</v>
      </c>
      <c r="H7" s="62" t="s">
        <v>28</v>
      </c>
    </row>
    <row r="8" spans="2:5" ht="15">
      <c r="B8" s="56"/>
      <c r="C8" s="111" t="s">
        <v>81</v>
      </c>
      <c r="D8" s="111"/>
      <c r="E8" s="58"/>
    </row>
    <row r="9" spans="2:5" ht="15">
      <c r="B9" s="122" t="s">
        <v>24</v>
      </c>
      <c r="C9" s="55">
        <v>1</v>
      </c>
      <c r="D9" s="57">
        <f>ROUNDUP(E9,-2)</f>
        <v>9300</v>
      </c>
      <c r="E9" s="20">
        <f>D6+(D6*D$4%)+(D6*D$4%*(1+(C9/10)))</f>
        <v>9260</v>
      </c>
    </row>
    <row r="10" spans="2:5" ht="15">
      <c r="B10" s="122"/>
      <c r="C10" s="55">
        <v>2</v>
      </c>
      <c r="D10" s="57">
        <f aca="true" t="shared" si="0" ref="D10:D23">ROUNDUP(E10,-2)</f>
        <v>10800</v>
      </c>
      <c r="E10" s="20">
        <f>E9+(E9*D$4%)+(E9*D$4%*(1+(C$9/10)))</f>
        <v>10718.45</v>
      </c>
    </row>
    <row r="11" spans="2:5" ht="15">
      <c r="B11" s="122"/>
      <c r="C11" s="55">
        <v>3</v>
      </c>
      <c r="D11" s="57">
        <f t="shared" si="0"/>
        <v>12500</v>
      </c>
      <c r="E11" s="20">
        <f>E10+(E10*D$4%)+(E10*D$4%*(1+(C$9/10)))</f>
        <v>12406.605875000001</v>
      </c>
    </row>
    <row r="12" spans="2:5" ht="15">
      <c r="B12" s="122"/>
      <c r="C12" s="55">
        <v>4</v>
      </c>
      <c r="D12" s="57">
        <f t="shared" si="0"/>
        <v>14400</v>
      </c>
      <c r="E12" s="20">
        <f>E11+(E11*D$4%)+(E11*D$4%*(1+(C$9/10)))</f>
        <v>14360.6463003125</v>
      </c>
    </row>
    <row r="13" spans="2:5" ht="15">
      <c r="B13" s="122"/>
      <c r="C13" s="55">
        <v>5</v>
      </c>
      <c r="D13" s="57">
        <f t="shared" si="0"/>
        <v>16700</v>
      </c>
      <c r="E13" s="20">
        <f>E12+(E12*D$4%)+(E12*D$4%*(1+(C$9/10)))</f>
        <v>16622.44809261172</v>
      </c>
    </row>
    <row r="14" spans="2:5" ht="15">
      <c r="B14" s="122"/>
      <c r="C14" s="55">
        <v>6</v>
      </c>
      <c r="D14" s="57">
        <f t="shared" si="0"/>
        <v>18700</v>
      </c>
      <c r="E14" s="20">
        <f>E13+(E13*D$4%)+(E13*D$4%*(0.5+(C$9/10)))</f>
        <v>18617.14186372513</v>
      </c>
    </row>
    <row r="15" spans="2:5" ht="15">
      <c r="B15" s="122"/>
      <c r="C15" s="55">
        <v>7</v>
      </c>
      <c r="D15" s="57">
        <f t="shared" si="0"/>
        <v>20900</v>
      </c>
      <c r="E15" s="20">
        <f>E14+(E14*D$4%)+(E14*D$4%*(0.5+(C$9/10)))</f>
        <v>20851.198887372146</v>
      </c>
    </row>
    <row r="16" spans="2:5" ht="15">
      <c r="B16" s="122"/>
      <c r="C16" s="55">
        <v>8</v>
      </c>
      <c r="D16" s="57">
        <f t="shared" si="0"/>
        <v>23400</v>
      </c>
      <c r="E16" s="20">
        <f>E15+(E15*D$4%)+(E15*D$4%*(0.5+(C$9/10)))</f>
        <v>23353.342753856803</v>
      </c>
    </row>
    <row r="17" spans="2:5" ht="15">
      <c r="B17" s="122"/>
      <c r="C17" s="55">
        <v>9</v>
      </c>
      <c r="D17" s="57">
        <f t="shared" si="0"/>
        <v>26200</v>
      </c>
      <c r="E17" s="20">
        <f>E16+(E16*D$4%)+(E16*D$4%*(0.5+(C$9/10)))</f>
        <v>26155.743884319618</v>
      </c>
    </row>
    <row r="18" spans="2:5" ht="15">
      <c r="B18" s="122"/>
      <c r="C18" s="55">
        <v>10</v>
      </c>
      <c r="D18" s="57">
        <f t="shared" si="0"/>
        <v>29300</v>
      </c>
      <c r="E18" s="20">
        <f>E17+(E17*D$4%)+(E17*D$4%*(0.5+(C$9/10)))</f>
        <v>29294.433150437973</v>
      </c>
    </row>
    <row r="19" spans="2:5" ht="15">
      <c r="B19" s="122"/>
      <c r="C19" s="55">
        <v>11</v>
      </c>
      <c r="D19" s="57">
        <f t="shared" si="0"/>
        <v>32300</v>
      </c>
      <c r="E19" s="20">
        <f>E18+(E18*D$4%)+(E18*D$4%*(0.25+(C$9/10)))</f>
        <v>32260.49450691982</v>
      </c>
    </row>
    <row r="20" spans="2:5" ht="15">
      <c r="B20" s="122"/>
      <c r="C20" s="55">
        <v>12</v>
      </c>
      <c r="D20" s="57">
        <f t="shared" si="0"/>
        <v>35600</v>
      </c>
      <c r="E20" s="20">
        <f>E19+(E19*D$4%)+(E19*D$4%*(0.25+(C$9/10)))</f>
        <v>35526.86957574545</v>
      </c>
    </row>
    <row r="21" spans="2:5" ht="15">
      <c r="B21" s="122"/>
      <c r="C21" s="55">
        <v>13</v>
      </c>
      <c r="D21" s="57">
        <f t="shared" si="0"/>
        <v>39200</v>
      </c>
      <c r="E21" s="20">
        <f>E20+(E20*D$4%)+(E20*D$4%*(0.25+(C$9/10)))</f>
        <v>39123.96512028968</v>
      </c>
    </row>
    <row r="22" spans="2:5" ht="15">
      <c r="B22" s="122"/>
      <c r="C22" s="55">
        <v>14</v>
      </c>
      <c r="D22" s="57">
        <f t="shared" si="0"/>
        <v>43100</v>
      </c>
      <c r="E22" s="20">
        <f>E21+(E21*D$4%)+(E21*D$4%*(0.25+(C$9/10)))</f>
        <v>43085.26658871901</v>
      </c>
    </row>
    <row r="23" spans="2:5" ht="15">
      <c r="B23" s="122"/>
      <c r="C23" s="55">
        <v>15</v>
      </c>
      <c r="D23" s="57">
        <f t="shared" si="0"/>
        <v>47500</v>
      </c>
      <c r="E23" s="20">
        <f>E22+(E22*D$4%)+(E22*D$4%*(0.25+(C$9/10)))</f>
        <v>47447.649830826806</v>
      </c>
    </row>
    <row r="25" spans="2:3" ht="15">
      <c r="B25" t="s">
        <v>15</v>
      </c>
      <c r="C25" t="s">
        <v>25</v>
      </c>
    </row>
    <row r="27" ht="15">
      <c r="F27" s="12" t="s">
        <v>17</v>
      </c>
    </row>
  </sheetData>
  <sheetProtection/>
  <mergeCells count="5">
    <mergeCell ref="B9:B23"/>
    <mergeCell ref="C8:D8"/>
    <mergeCell ref="B1:G1"/>
    <mergeCell ref="B2:G2"/>
    <mergeCell ref="G4:H4"/>
  </mergeCells>
  <hyperlinks>
    <hyperlink ref="F27" location="'Help&amp;Terms'!A1" display="Go back to Job-Post-Form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29.140625" style="0" bestFit="1" customWidth="1"/>
    <col min="3" max="3" width="40.28125" style="0" customWidth="1"/>
    <col min="4" max="4" width="8.00390625" style="0" customWidth="1"/>
  </cols>
  <sheetData>
    <row r="1" spans="2:3" ht="30.75">
      <c r="B1" s="97" t="s">
        <v>75</v>
      </c>
      <c r="C1" s="97"/>
    </row>
    <row r="2" spans="2:3" ht="6.75" customHeight="1">
      <c r="B2" s="70"/>
      <c r="C2" s="70"/>
    </row>
    <row r="3" spans="2:4" ht="15">
      <c r="B3" s="76" t="s">
        <v>126</v>
      </c>
      <c r="C3" s="76" t="s">
        <v>127</v>
      </c>
      <c r="D3" s="76" t="s">
        <v>123</v>
      </c>
    </row>
    <row r="4" spans="2:4" ht="15">
      <c r="B4" s="73" t="s">
        <v>82</v>
      </c>
      <c r="C4" s="74" t="s">
        <v>114</v>
      </c>
      <c r="D4" s="73" t="s">
        <v>124</v>
      </c>
    </row>
    <row r="5" spans="2:4" ht="15">
      <c r="B5" s="73" t="s">
        <v>122</v>
      </c>
      <c r="C5" s="75" t="s">
        <v>121</v>
      </c>
      <c r="D5" s="73" t="s">
        <v>124</v>
      </c>
    </row>
    <row r="6" spans="2:4" ht="15">
      <c r="B6" s="73" t="s">
        <v>116</v>
      </c>
      <c r="C6" s="74" t="s">
        <v>115</v>
      </c>
      <c r="D6" s="73" t="s">
        <v>124</v>
      </c>
    </row>
    <row r="7" spans="2:4" ht="15">
      <c r="B7" s="73" t="s">
        <v>120</v>
      </c>
      <c r="C7" s="75" t="s">
        <v>119</v>
      </c>
      <c r="D7" s="73" t="s">
        <v>124</v>
      </c>
    </row>
    <row r="8" spans="2:4" ht="15">
      <c r="B8" s="85" t="s">
        <v>109</v>
      </c>
      <c r="C8" s="75" t="s">
        <v>108</v>
      </c>
      <c r="D8" s="73" t="s">
        <v>124</v>
      </c>
    </row>
    <row r="9" spans="2:4" ht="15">
      <c r="B9" s="86" t="s">
        <v>118</v>
      </c>
      <c r="C9" s="87" t="s">
        <v>117</v>
      </c>
      <c r="D9" s="86" t="s">
        <v>125</v>
      </c>
    </row>
    <row r="10" spans="2:4" ht="15">
      <c r="B10" s="86" t="s">
        <v>93</v>
      </c>
      <c r="C10" s="88" t="s">
        <v>92</v>
      </c>
      <c r="D10" s="86" t="s">
        <v>125</v>
      </c>
    </row>
    <row r="11" spans="2:4" ht="15">
      <c r="B11" s="86" t="s">
        <v>95</v>
      </c>
      <c r="C11" s="88" t="s">
        <v>94</v>
      </c>
      <c r="D11" s="86" t="s">
        <v>125</v>
      </c>
    </row>
    <row r="12" spans="2:4" ht="15">
      <c r="B12" s="86" t="s">
        <v>97</v>
      </c>
      <c r="C12" s="88" t="s">
        <v>96</v>
      </c>
      <c r="D12" s="86" t="s">
        <v>125</v>
      </c>
    </row>
    <row r="13" spans="2:4" ht="15">
      <c r="B13" s="86" t="s">
        <v>99</v>
      </c>
      <c r="C13" s="88" t="s">
        <v>98</v>
      </c>
      <c r="D13" s="86" t="s">
        <v>125</v>
      </c>
    </row>
    <row r="14" spans="2:4" ht="15">
      <c r="B14" s="86" t="s">
        <v>101</v>
      </c>
      <c r="C14" s="88" t="s">
        <v>100</v>
      </c>
      <c r="D14" s="86" t="s">
        <v>125</v>
      </c>
    </row>
    <row r="15" spans="2:4" ht="15">
      <c r="B15" s="86" t="s">
        <v>103</v>
      </c>
      <c r="C15" s="88" t="s">
        <v>102</v>
      </c>
      <c r="D15" s="86" t="s">
        <v>125</v>
      </c>
    </row>
    <row r="16" spans="2:4" ht="15">
      <c r="B16" s="86" t="s">
        <v>105</v>
      </c>
      <c r="C16" s="88" t="s">
        <v>104</v>
      </c>
      <c r="D16" s="86" t="s">
        <v>125</v>
      </c>
    </row>
    <row r="17" spans="2:4" ht="15">
      <c r="B17" s="86" t="s">
        <v>107</v>
      </c>
      <c r="C17" s="88" t="s">
        <v>106</v>
      </c>
      <c r="D17" s="86" t="s">
        <v>125</v>
      </c>
    </row>
    <row r="18" spans="2:4" ht="15">
      <c r="B18" s="86" t="s">
        <v>111</v>
      </c>
      <c r="C18" s="88" t="s">
        <v>110</v>
      </c>
      <c r="D18" s="86" t="s">
        <v>125</v>
      </c>
    </row>
    <row r="19" spans="2:4" ht="15">
      <c r="B19" s="86" t="s">
        <v>113</v>
      </c>
      <c r="C19" s="88" t="s">
        <v>112</v>
      </c>
      <c r="D19" s="86" t="s">
        <v>125</v>
      </c>
    </row>
    <row r="20" spans="2:3" ht="15">
      <c r="B20" s="71"/>
      <c r="C20" s="71"/>
    </row>
    <row r="21" spans="2:4" ht="15" customHeight="1">
      <c r="B21" s="49" t="s">
        <v>83</v>
      </c>
      <c r="C21" s="83" t="s">
        <v>84</v>
      </c>
      <c r="D21" s="82"/>
    </row>
    <row r="22" spans="2:4" ht="15" customHeight="1">
      <c r="B22" s="49" t="s">
        <v>62</v>
      </c>
      <c r="C22" s="84" t="s">
        <v>63</v>
      </c>
      <c r="D22" s="84"/>
    </row>
    <row r="23" spans="2:4" ht="15">
      <c r="B23" s="49" t="s">
        <v>82</v>
      </c>
      <c r="C23" s="80" t="s">
        <v>132</v>
      </c>
      <c r="D23" s="80"/>
    </row>
    <row r="24" spans="2:4" ht="15">
      <c r="B24" s="49" t="s">
        <v>129</v>
      </c>
      <c r="C24" s="77" t="s">
        <v>131</v>
      </c>
      <c r="D24" s="77"/>
    </row>
    <row r="25" spans="2:4" ht="15">
      <c r="B25" s="49" t="s">
        <v>74</v>
      </c>
      <c r="C25" s="81" t="s">
        <v>73</v>
      </c>
      <c r="D25" s="81"/>
    </row>
    <row r="26" spans="2:4" ht="15">
      <c r="B26" s="49" t="s">
        <v>85</v>
      </c>
      <c r="C26" s="81" t="s">
        <v>86</v>
      </c>
      <c r="D26" s="81"/>
    </row>
    <row r="27" spans="2:4" ht="15">
      <c r="B27" s="49"/>
      <c r="C27" s="78"/>
      <c r="D27" s="78"/>
    </row>
    <row r="28" spans="2:4" ht="15">
      <c r="B28" s="49" t="s">
        <v>72</v>
      </c>
      <c r="C28" s="53" t="s">
        <v>69</v>
      </c>
      <c r="D28" s="53" t="s">
        <v>64</v>
      </c>
    </row>
    <row r="29" spans="3:4" ht="15">
      <c r="C29" s="54" t="s">
        <v>65</v>
      </c>
      <c r="D29" s="54" t="s">
        <v>65</v>
      </c>
    </row>
    <row r="30" spans="3:4" ht="15">
      <c r="C30" s="54" t="s">
        <v>66</v>
      </c>
      <c r="D30" s="54" t="s">
        <v>66</v>
      </c>
    </row>
    <row r="31" spans="3:4" ht="15">
      <c r="C31" s="54" t="s">
        <v>70</v>
      </c>
      <c r="D31" s="54" t="s">
        <v>67</v>
      </c>
    </row>
    <row r="32" spans="3:4" ht="15">
      <c r="C32" s="54" t="s">
        <v>71</v>
      </c>
      <c r="D32" s="54" t="s">
        <v>68</v>
      </c>
    </row>
  </sheetData>
  <sheetProtection/>
  <mergeCells count="1">
    <mergeCell ref="B1:C1"/>
  </mergeCells>
  <hyperlinks>
    <hyperlink ref="C18" r:id="rId1" tooltip="mycitybhavnagar.com" display="http://manage.whois.com/servlet/ViewOrderServlet?orderid=72840278"/>
    <hyperlink ref="C10" r:id="rId2" tooltip="mycitybangalore.com" display="http://manage.whois.com/servlet/ViewOrderServlet?orderid=72785618"/>
    <hyperlink ref="C11" r:id="rId3" tooltip="mycityguwahati.com" display="http://manage.whois.com/servlet/ViewOrderServlet?orderid=72784934"/>
    <hyperlink ref="C12" r:id="rId4" tooltip="mycityjaipur.com" display="http://manage.whois.com/servlet/ViewOrderServlet?orderid=72784897"/>
    <hyperlink ref="C13" r:id="rId5" tooltip="mycitypune.com" display="http://manage.whois.com/servlet/ViewOrderServlet?orderid=72784871"/>
    <hyperlink ref="C14" r:id="rId6" tooltip="mycitynagpur.com" display="http://manage.whois.com/servlet/ViewOrderServlet?orderid=72784842"/>
    <hyperlink ref="C15" r:id="rId7" tooltip="mycitybhopal.in" display="http://manage.whois.com/servlet/ViewOrderServlet?orderid=72720642"/>
    <hyperlink ref="C16" r:id="rId8" tooltip="mycityindore.com" display="http://manage.whois.com/servlet/ViewOrderServlet?orderid=72720514"/>
    <hyperlink ref="C19" r:id="rId9" tooltip="mycityband.com" display="http://manage.whois.com/servlet/ViewOrderServlet?orderid=72251830"/>
    <hyperlink ref="C4" r:id="rId10" tooltip="mycityahmedabad.in" display="mycityahmedabad.com"/>
    <hyperlink ref="C6" r:id="rId11" tooltip="mycityrajkot.com" display="mycityrajkot.com"/>
    <hyperlink ref="C17" r:id="rId12" tooltip="mycitygandhidham.com" display="http://manage.whois.com/servlet/ViewOrderServlet?orderid=72851392"/>
    <hyperlink ref="C7" r:id="rId13" display="mycitysurat.com"/>
    <hyperlink ref="C5" r:id="rId14" display="mycitybaroda.com"/>
    <hyperlink ref="C9" r:id="rId15" display="tapi2vapi.com"/>
    <hyperlink ref="B1" r:id="rId16" display="www.MyCitySurat.com"/>
    <hyperlink ref="B1:C1" r:id="rId17" display="MyCityNetwork"/>
    <hyperlink ref="C8" r:id="rId18" tooltip="mycityamreli.com" display="http://manage.whois.com/servlet/ViewOrderServlet?orderid=72840315"/>
  </hyperlinks>
  <printOptions/>
  <pageMargins left="0.7" right="0.7" top="0.75" bottom="0.75" header="0.3" footer="0.3"/>
  <pageSetup orientation="portrait" paperSize="9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ACLMSP</dc:creator>
  <cp:keywords/>
  <dc:description/>
  <cp:lastModifiedBy>user</cp:lastModifiedBy>
  <cp:lastPrinted>2015-03-14T12:22:00Z</cp:lastPrinted>
  <dcterms:created xsi:type="dcterms:W3CDTF">2011-10-18T04:30:03Z</dcterms:created>
  <dcterms:modified xsi:type="dcterms:W3CDTF">2017-11-09T06:46:10Z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